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5600" windowHeight="9270" activeTab="0"/>
  </bookViews>
  <sheets>
    <sheet name="Detector" sheetId="1" r:id="rId1"/>
  </sheets>
  <definedNames>
    <definedName name="Liars">#REF!</definedName>
  </definedNames>
  <calcPr fullCalcOnLoad="1"/>
</workbook>
</file>

<file path=xl/sharedStrings.xml><?xml version="1.0" encoding="utf-8"?>
<sst xmlns="http://schemas.openxmlformats.org/spreadsheetml/2006/main" count="32" uniqueCount="32">
  <si>
    <t>postives=0</t>
  </si>
  <si>
    <t>postives=1</t>
  </si>
  <si>
    <t>postives=2</t>
  </si>
  <si>
    <t>postives=3</t>
  </si>
  <si>
    <t>postives=4</t>
  </si>
  <si>
    <t>postives=5</t>
  </si>
  <si>
    <t>postives=6</t>
  </si>
  <si>
    <t>postives=7</t>
  </si>
  <si>
    <t>postives=8</t>
  </si>
  <si>
    <t>postives=9</t>
  </si>
  <si>
    <t>postives=10</t>
  </si>
  <si>
    <t>Liars=0</t>
  </si>
  <si>
    <t>Liars=1</t>
  </si>
  <si>
    <t>Liars=2</t>
  </si>
  <si>
    <t>Liars=3</t>
  </si>
  <si>
    <t>Liars=4</t>
  </si>
  <si>
    <t>Liars=5</t>
  </si>
  <si>
    <t>Liars=6</t>
  </si>
  <si>
    <t>Liars=7</t>
  </si>
  <si>
    <t>Don't quit</t>
  </si>
  <si>
    <t>Any positive</t>
  </si>
  <si>
    <t>of positives that are false positives</t>
  </si>
  <si>
    <t>true Positive</t>
  </si>
  <si>
    <t>false Positive</t>
  </si>
  <si>
    <t>true Negative</t>
  </si>
  <si>
    <t>false Negative</t>
  </si>
  <si>
    <t>Trials</t>
  </si>
  <si>
    <t>ctrl-k, clear</t>
  </si>
  <si>
    <t>ctrl-G, clear &amp; go</t>
  </si>
  <si>
    <t>ctrl-g, go &amp; accumulate</t>
  </si>
  <si>
    <t>Liars=8</t>
  </si>
  <si>
    <t>1% liars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</si>
</sst>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0.000%"/>
  </numFmts>
  <fonts count="24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color indexed="17"/>
      <name val="Arial"/>
      <family val="2"/>
    </font>
    <font>
      <i/>
      <sz val="10"/>
      <color indexed="17"/>
      <name val="Arial"/>
      <family val="2"/>
    </font>
    <font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164" fontId="0" fillId="0" borderId="0" xfId="57" applyNumberFormat="1" applyFont="1" applyAlignment="1">
      <alignment/>
    </xf>
    <xf numFmtId="166" fontId="0" fillId="0" borderId="0" xfId="42" applyNumberFormat="1" applyFont="1" applyAlignment="1">
      <alignment/>
    </xf>
    <xf numFmtId="43" fontId="0" fillId="0" borderId="0" xfId="42" applyFont="1" applyAlignment="1">
      <alignment/>
    </xf>
    <xf numFmtId="0" fontId="2" fillId="0" borderId="0" xfId="0" applyFont="1" applyAlignment="1">
      <alignment/>
    </xf>
    <xf numFmtId="164" fontId="3" fillId="0" borderId="0" xfId="57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10" fontId="0" fillId="0" borderId="0" xfId="57" applyNumberFormat="1" applyFon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3" max="3" width="9.8515625" style="2" customWidth="1"/>
    <col min="4" max="4" width="12.00390625" style="3" bestFit="1" customWidth="1"/>
    <col min="5" max="5" width="10.140625" style="2" customWidth="1"/>
    <col min="6" max="6" width="12.00390625" style="0" bestFit="1" customWidth="1"/>
    <col min="8" max="8" width="12.7109375" style="2" customWidth="1"/>
    <col min="10" max="10" width="13.8515625" style="0" customWidth="1"/>
    <col min="11" max="11" width="10.57421875" style="10" customWidth="1"/>
    <col min="12" max="12" width="13.7109375" style="0" bestFit="1" customWidth="1"/>
    <col min="13" max="13" width="12.57421875" style="0" bestFit="1" customWidth="1"/>
  </cols>
  <sheetData>
    <row r="1" spans="1:12" ht="12.75">
      <c r="A1" s="4" t="s">
        <v>31</v>
      </c>
      <c r="B1" t="s">
        <v>11</v>
      </c>
      <c r="C1" s="2">
        <v>371</v>
      </c>
      <c r="D1" s="1">
        <f>IF(C$14&lt;&gt;0,C1/C$14,"")</f>
        <v>0.371</v>
      </c>
      <c r="F1" s="3" t="s">
        <v>0</v>
      </c>
      <c r="G1" s="2">
        <v>144</v>
      </c>
      <c r="H1" s="1">
        <f>IF(G$14&lt;&gt;0,G1/G$14,"")</f>
        <v>0.144</v>
      </c>
      <c r="J1" s="2">
        <v>988</v>
      </c>
      <c r="K1" s="9">
        <f>IF(J$14&lt;&gt;0,J1/J$14,"")</f>
        <v>0.00988</v>
      </c>
      <c r="L1" s="3" t="s">
        <v>22</v>
      </c>
    </row>
    <row r="2" spans="1:12" ht="12.75">
      <c r="A2" s="4" t="s">
        <v>19</v>
      </c>
      <c r="B2" t="s">
        <v>12</v>
      </c>
      <c r="C2" s="2">
        <v>368</v>
      </c>
      <c r="D2" s="1">
        <f aca="true" t="shared" si="0" ref="D2:D9">IF(C$14&lt;&gt;0,C2/C$14,"")</f>
        <v>0.368</v>
      </c>
      <c r="F2" s="3" t="s">
        <v>1</v>
      </c>
      <c r="G2" s="2">
        <v>259</v>
      </c>
      <c r="H2" s="1">
        <f aca="true" t="shared" si="1" ref="H2:H11">IF(G$14&lt;&gt;0,G2/G$14,"")</f>
        <v>0.259</v>
      </c>
      <c r="J2" s="2">
        <v>998</v>
      </c>
      <c r="K2" s="9">
        <f>IF(J$14&lt;&gt;0,J2/J$14,"")</f>
        <v>0.00998</v>
      </c>
      <c r="L2" s="3" t="s">
        <v>23</v>
      </c>
    </row>
    <row r="3" spans="1:12" ht="12.75">
      <c r="A3" s="4" t="s">
        <v>20</v>
      </c>
      <c r="B3" t="s">
        <v>13</v>
      </c>
      <c r="C3" s="2">
        <v>169</v>
      </c>
      <c r="D3" s="1">
        <f t="shared" si="0"/>
        <v>0.169</v>
      </c>
      <c r="F3" s="3" t="s">
        <v>2</v>
      </c>
      <c r="G3" s="2">
        <v>270</v>
      </c>
      <c r="H3" s="1">
        <f t="shared" si="1"/>
        <v>0.27</v>
      </c>
      <c r="J3" s="2">
        <v>98002</v>
      </c>
      <c r="K3" s="9">
        <f>IF(J$14&lt;&gt;0,J3/J$14,"")</f>
        <v>0.98002</v>
      </c>
      <c r="L3" s="3" t="s">
        <v>24</v>
      </c>
    </row>
    <row r="4" spans="2:12" ht="12.75">
      <c r="B4" t="s">
        <v>14</v>
      </c>
      <c r="C4" s="2">
        <v>78</v>
      </c>
      <c r="D4" s="1">
        <f t="shared" si="0"/>
        <v>0.078</v>
      </c>
      <c r="F4" s="3" t="s">
        <v>3</v>
      </c>
      <c r="G4" s="2">
        <v>182</v>
      </c>
      <c r="H4" s="1">
        <f t="shared" si="1"/>
        <v>0.182</v>
      </c>
      <c r="J4" s="2">
        <v>12</v>
      </c>
      <c r="K4" s="9">
        <f>IF(J$14&lt;&gt;0,J4/J$14,"")</f>
        <v>0.00012</v>
      </c>
      <c r="L4" s="3" t="s">
        <v>25</v>
      </c>
    </row>
    <row r="5" spans="1:9" ht="12.75">
      <c r="A5" s="4" t="s">
        <v>26</v>
      </c>
      <c r="B5" t="s">
        <v>15</v>
      </c>
      <c r="C5" s="2">
        <v>11</v>
      </c>
      <c r="D5" s="1">
        <f t="shared" si="0"/>
        <v>0.011</v>
      </c>
      <c r="F5" s="3" t="s">
        <v>4</v>
      </c>
      <c r="G5" s="2">
        <v>103</v>
      </c>
      <c r="H5" s="1">
        <f t="shared" si="1"/>
        <v>0.103</v>
      </c>
      <c r="I5" s="1"/>
    </row>
    <row r="6" spans="1:9" ht="12.75">
      <c r="A6" s="7">
        <v>1000</v>
      </c>
      <c r="B6" t="s">
        <v>16</v>
      </c>
      <c r="C6" s="2">
        <v>2</v>
      </c>
      <c r="D6" s="1">
        <f t="shared" si="0"/>
        <v>0.002</v>
      </c>
      <c r="F6" s="3" t="s">
        <v>5</v>
      </c>
      <c r="G6" s="2">
        <v>24</v>
      </c>
      <c r="H6" s="1">
        <f t="shared" si="1"/>
        <v>0.024</v>
      </c>
      <c r="I6" s="1"/>
    </row>
    <row r="7" spans="2:9" ht="12.75">
      <c r="B7" t="s">
        <v>17</v>
      </c>
      <c r="C7" s="2">
        <v>1</v>
      </c>
      <c r="D7" s="1">
        <f t="shared" si="0"/>
        <v>0.001</v>
      </c>
      <c r="F7" s="3" t="s">
        <v>6</v>
      </c>
      <c r="G7" s="2">
        <v>17</v>
      </c>
      <c r="H7" s="1">
        <f t="shared" si="1"/>
        <v>0.017</v>
      </c>
      <c r="I7" s="1"/>
    </row>
    <row r="8" spans="2:8" ht="12.75">
      <c r="B8" t="s">
        <v>18</v>
      </c>
      <c r="D8" s="1">
        <f t="shared" si="0"/>
        <v>0</v>
      </c>
      <c r="F8" s="3" t="s">
        <v>7</v>
      </c>
      <c r="G8" s="2">
        <v>1</v>
      </c>
      <c r="H8" s="1">
        <f t="shared" si="1"/>
        <v>0.001</v>
      </c>
    </row>
    <row r="9" spans="2:8" ht="12.75">
      <c r="B9" t="s">
        <v>30</v>
      </c>
      <c r="D9" s="1">
        <f t="shared" si="0"/>
        <v>0</v>
      </c>
      <c r="F9" s="3" t="s">
        <v>8</v>
      </c>
      <c r="G9" s="2"/>
      <c r="H9" s="1">
        <f t="shared" si="1"/>
        <v>0</v>
      </c>
    </row>
    <row r="10" spans="6:8" ht="12.75">
      <c r="F10" s="3" t="s">
        <v>9</v>
      </c>
      <c r="G10" s="2"/>
      <c r="H10" s="1">
        <f t="shared" si="1"/>
        <v>0</v>
      </c>
    </row>
    <row r="11" spans="6:8" ht="12.75">
      <c r="F11" s="3" t="s">
        <v>10</v>
      </c>
      <c r="G11" s="2"/>
      <c r="H11" s="1">
        <f t="shared" si="1"/>
        <v>0</v>
      </c>
    </row>
    <row r="14" spans="3:10" ht="12.75">
      <c r="C14" s="2">
        <f>SUM(C1:C12)</f>
        <v>1000</v>
      </c>
      <c r="G14" s="2">
        <f>SUM(G1:G12)</f>
        <v>1000</v>
      </c>
      <c r="J14" s="2">
        <f>SUM(J1:J4)</f>
        <v>100000</v>
      </c>
    </row>
    <row r="17" spans="1:2" ht="12.75">
      <c r="A17" s="5">
        <f>IF((J1+J2)&lt;&gt;0,J2/(J1+J2),"")</f>
        <v>0.5025176233635448</v>
      </c>
      <c r="B17" s="6" t="s">
        <v>21</v>
      </c>
    </row>
    <row r="21" ht="12.75">
      <c r="A21" s="8" t="s">
        <v>27</v>
      </c>
    </row>
    <row r="22" ht="12.75">
      <c r="A22" s="8" t="s">
        <v>29</v>
      </c>
    </row>
    <row r="23" ht="12.75">
      <c r="A23" s="8" t="s">
        <v>28</v>
      </c>
    </row>
  </sheetData>
  <sheetProtection/>
  <dataValidations count="3">
    <dataValidation type="list" allowBlank="1" showInputMessage="1" showErrorMessage="1" sqref="A1">
      <formula1>"1 liar, 1% liars"</formula1>
    </dataValidation>
    <dataValidation type="list" allowBlank="1" showInputMessage="1" showErrorMessage="1" sqref="A2">
      <formula1>"Quit, Don't quit"</formula1>
    </dataValidation>
    <dataValidation type="list" allowBlank="1" showInputMessage="1" showErrorMessage="1" sqref="A3">
      <formula1>"1 positive, Any positive"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Croteau</dc:creator>
  <cp:keywords/>
  <dc:description/>
  <cp:lastModifiedBy>Lee Croteau</cp:lastModifiedBy>
  <dcterms:created xsi:type="dcterms:W3CDTF">2013-04-11T14:16:26Z</dcterms:created>
  <dcterms:modified xsi:type="dcterms:W3CDTF">2013-06-17T15:43:31Z</dcterms:modified>
  <cp:category/>
  <cp:version/>
  <cp:contentType/>
  <cp:contentStatus/>
</cp:coreProperties>
</file>